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utná Hora průmyslovka\03_DPS\_D01_01_AS\"/>
    </mc:Choice>
  </mc:AlternateContent>
  <xr:revisionPtr revIDLastSave="0" documentId="13_ncr:1_{54DD02E4-A1F0-4787-81C5-0A35467617CA}" xr6:coauthVersionLast="47" xr6:coauthVersionMax="47" xr10:uidLastSave="{00000000-0000-0000-0000-000000000000}"/>
  <bookViews>
    <workbookView xWindow="-120" yWindow="-120" windowWidth="38640" windowHeight="21840" tabRatio="771" activeTab="2" xr2:uid="{00000000-000D-0000-FFFF-FFFF00000000}"/>
  </bookViews>
  <sheets>
    <sheet name="1NP" sheetId="21" r:id="rId1"/>
    <sheet name="2NP HLAVNÍ BUDOVA" sheetId="23" r:id="rId2"/>
    <sheet name="2NP DÍLNY" sheetId="2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21" l="1"/>
  <c r="D21" i="24"/>
  <c r="D10" i="23"/>
</calcChain>
</file>

<file path=xl/sharedStrings.xml><?xml version="1.0" encoding="utf-8"?>
<sst xmlns="http://schemas.openxmlformats.org/spreadsheetml/2006/main" count="203" uniqueCount="105">
  <si>
    <t>Název místností</t>
  </si>
  <si>
    <t>poznámka</t>
  </si>
  <si>
    <t>č.m.</t>
  </si>
  <si>
    <t>-</t>
  </si>
  <si>
    <t>celkem (m²)</t>
  </si>
  <si>
    <t>plocha (m²)</t>
  </si>
  <si>
    <t>1.01</t>
  </si>
  <si>
    <t>1.02</t>
  </si>
  <si>
    <t>1.03</t>
  </si>
  <si>
    <t>1.05</t>
  </si>
  <si>
    <t>1.06</t>
  </si>
  <si>
    <t>1.09</t>
  </si>
  <si>
    <t>1.10</t>
  </si>
  <si>
    <t>1.11</t>
  </si>
  <si>
    <t>SKLAD</t>
  </si>
  <si>
    <t>povrch podlahy
stávající</t>
  </si>
  <si>
    <t>povrch podlahy 
návrh</t>
  </si>
  <si>
    <t xml:space="preserve">  TABULKA MÍSTNOSTÍ  
  HLAVNÍ BUDOVA 1.NP</t>
  </si>
  <si>
    <t>CHODBA</t>
  </si>
  <si>
    <t>KABINET K1</t>
  </si>
  <si>
    <t>UČEBNA U1</t>
  </si>
  <si>
    <t xml:space="preserve">  TABULKA MÍSTNOSTÍ  
  HLAVNÍ BUDOVA 2.NP</t>
  </si>
  <si>
    <t>2.01</t>
  </si>
  <si>
    <t>2.02</t>
  </si>
  <si>
    <t>2.03</t>
  </si>
  <si>
    <t>KANCELÁŘ</t>
  </si>
  <si>
    <t xml:space="preserve">  TABULKA MÍSTNOSTÍ  
  DÍLNY 2.NP</t>
  </si>
  <si>
    <t>H.2.01</t>
  </si>
  <si>
    <t>H.2.02</t>
  </si>
  <si>
    <t>H.2.03</t>
  </si>
  <si>
    <t>2.04</t>
  </si>
  <si>
    <t>2.06</t>
  </si>
  <si>
    <t>2.07</t>
  </si>
  <si>
    <t>2.09</t>
  </si>
  <si>
    <t>2.10</t>
  </si>
  <si>
    <t>2.11</t>
  </si>
  <si>
    <t>SCHODIŠTĚ</t>
  </si>
  <si>
    <t>KABINET D9</t>
  </si>
  <si>
    <t>DÍLNA D15</t>
  </si>
  <si>
    <t>NEOBSAZENO</t>
  </si>
  <si>
    <t>DÍLNA D11</t>
  </si>
  <si>
    <t>BEZE ZMĚN</t>
  </si>
  <si>
    <t>TERACO</t>
  </si>
  <si>
    <t>DŘEVĚNÉ PARKETY
KERAMICKÁ DLAŽBA</t>
  </si>
  <si>
    <t>PVC</t>
  </si>
  <si>
    <t>DŘEVĚNÉ PARKETY</t>
  </si>
  <si>
    <t>KERAMICKÁ DLAŽBA</t>
  </si>
  <si>
    <t>BETON</t>
  </si>
  <si>
    <t>KERAMICKÁ DLAŽBA
PVC</t>
  </si>
  <si>
    <t>oprava poškozených částí stěn a stropních konstrukcí
kompletní výmalba stěn a stropu</t>
  </si>
  <si>
    <t>Před demontáží podkladních vrstev bude zjištěno, zda se pod vrstvou nenachází teraco – v případě, že ano, bude posouzen jeho stav a bude rozhodnuto o způsobu jeho opravy.
oprava poškozených částí stěn a stropních konstrukcí
kompletní výmalba stěn a stropu</t>
  </si>
  <si>
    <t>podlaha beze změn, stávající
oprava poškozených částí stěn a stropních konstrukcí
kompletní výmalba stěn a stropu</t>
  </si>
  <si>
    <t>vzhled a dekor musí odpovídat stávajícímu řešení teracových podlah, navázat na skladbu z haly
oprava poškozených částí stěn a stropních konstrukcí
kompletní výmalba stěn a stropu</t>
  </si>
  <si>
    <t>O způsobu repase bude rozhodnuto na základě zhodnocení stavu parket
oprava poškozených částí stěn a stropních konstrukcí
kompletní výmalba stěn a stropu</t>
  </si>
  <si>
    <t>Teraco bude vizuálně odpovídat stávajícímu řešení na chodbě 2.01
sjednotit výškový rozdíl chodem 2.01 a 2.04 do jedné úrovně
oprava poškozených částí stěn a stropních konstrukcí
kompletní výmalba stěn a stropu</t>
  </si>
  <si>
    <t>TERACO
KERAMICKÁ DLAŽBA</t>
  </si>
  <si>
    <t>demontáž dlažby, stávající teraco nebourat
oprava poškozených částí stěn 
kompletní výmalba stěn a stropu</t>
  </si>
  <si>
    <t>1.04.a</t>
  </si>
  <si>
    <t>1.04.b</t>
  </si>
  <si>
    <t xml:space="preserve">SKLAD </t>
  </si>
  <si>
    <t>LABORATOŘ L1- část A</t>
  </si>
  <si>
    <t>LABORATOŘ L1- část B</t>
  </si>
  <si>
    <t>1.07.b</t>
  </si>
  <si>
    <t>1.07.a</t>
  </si>
  <si>
    <t>1.07.c</t>
  </si>
  <si>
    <t>1.07.d</t>
  </si>
  <si>
    <t>1.08.1</t>
  </si>
  <si>
    <t>1.08.2</t>
  </si>
  <si>
    <t>2.05.b</t>
  </si>
  <si>
    <t>DÍLNA D13_část A</t>
  </si>
  <si>
    <t>2.05.a</t>
  </si>
  <si>
    <t>DÍLNA D13_část B</t>
  </si>
  <si>
    <t>DÍLNA D13_část C</t>
  </si>
  <si>
    <t>2.05.c</t>
  </si>
  <si>
    <t>DÍLNA D12_část B</t>
  </si>
  <si>
    <t>2.08.b</t>
  </si>
  <si>
    <t>2.08.a</t>
  </si>
  <si>
    <t>DÍLNA D12_část A</t>
  </si>
  <si>
    <t>1.07.e</t>
  </si>
  <si>
    <t>LABORATOŘ L2- část A</t>
  </si>
  <si>
    <t>LABORATOŘ L2- část B</t>
  </si>
  <si>
    <t>LABORATOŘ L2-část C</t>
  </si>
  <si>
    <t>LABORATOŘ L2-část D</t>
  </si>
  <si>
    <t>LABORATOŘ L2-část E</t>
  </si>
  <si>
    <t>TEMNÁ KOMORA
MĚŘENÍ</t>
  </si>
  <si>
    <t>TEMNÁ LABORATOŘ  L3</t>
  </si>
  <si>
    <t>nová konstrukce podlahy včetně nášlapné vrtsvy
Přístup pod zvýšenou podlahovou konstrukci – revizní vstup 1000/1000, hydraulické otvírání poklopu - 2kpl
oprava poškozených částí stěn 
kompletní výmalba stěn a stropu</t>
  </si>
  <si>
    <t>1.10a</t>
  </si>
  <si>
    <t>KOLEKTOR</t>
  </si>
  <si>
    <t>1.12</t>
  </si>
  <si>
    <t>STÁVAJÍCÍ BEZE ZMĚN</t>
  </si>
  <si>
    <t>kompletní výmalba stěn a stropu
budou vynechány kamenné povrchy</t>
  </si>
  <si>
    <t>PVC + DŘEVĚNÉ PARKETY</t>
  </si>
  <si>
    <t>TERACO OPRAVA
P.1.4</t>
  </si>
  <si>
    <t>TERACO
P.1.3</t>
  </si>
  <si>
    <t>VINYL
P.1.1</t>
  </si>
  <si>
    <t xml:space="preserve"> STĚRKA
P.0.1</t>
  </si>
  <si>
    <t>VINYL
P.1.2</t>
  </si>
  <si>
    <t>VINYL
P.2.1</t>
  </si>
  <si>
    <t>POCHOZÍ SKLO + TERACO
P.2.2</t>
  </si>
  <si>
    <t>ocelový rošt+pochozí sklo - výměra 12,25m2
oprava poškozených částí stěn a stropních konstrukcí
kompletní výmalba stěn a stropu</t>
  </si>
  <si>
    <t>DŘEVĚNÉ PARKETY REPASE
P.2.6</t>
  </si>
  <si>
    <t>TERACO
P.2.4</t>
  </si>
  <si>
    <t xml:space="preserve"> STĚRKA
P.2.5</t>
  </si>
  <si>
    <t xml:space="preserve"> STĚRKA
P.2.3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</si>
</sst>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3FF"/>
        <bgColor indexed="64"/>
      </patternFill>
    </fill>
    <fill>
      <patternFill patternType="solid">
        <fgColor rgb="FFFDFDE2"/>
        <bgColor indexed="64"/>
      </patternFill>
    </fill>
    <fill>
      <patternFill patternType="solid">
        <fgColor rgb="FFFEF2E8"/>
        <bgColor indexed="64"/>
      </patternFill>
    </fill>
    <fill>
      <patternFill patternType="solid">
        <fgColor rgb="FFDFD7EA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7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14" xfId="0" applyBorder="1"/>
    <xf numFmtId="2" fontId="6" fillId="0" borderId="12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6" xfId="0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15" xfId="0" applyBorder="1"/>
    <xf numFmtId="0" fontId="4" fillId="0" borderId="15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49" fontId="5" fillId="2" borderId="23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left" vertical="top" wrapText="1"/>
    </xf>
    <xf numFmtId="0" fontId="9" fillId="2" borderId="10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left" vertical="top" wrapText="1"/>
    </xf>
    <xf numFmtId="2" fontId="8" fillId="3" borderId="6" xfId="0" applyNumberFormat="1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 wrapText="1"/>
    </xf>
    <xf numFmtId="49" fontId="5" fillId="3" borderId="23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49" fontId="5" fillId="4" borderId="11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2" fontId="8" fillId="4" borderId="6" xfId="0" applyNumberFormat="1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center" vertical="center" wrapText="1"/>
    </xf>
    <xf numFmtId="49" fontId="5" fillId="4" borderId="23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49" fontId="5" fillId="5" borderId="23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 wrapText="1"/>
    </xf>
    <xf numFmtId="2" fontId="8" fillId="5" borderId="6" xfId="0" applyNumberFormat="1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left" vertical="top" wrapText="1"/>
    </xf>
    <xf numFmtId="49" fontId="5" fillId="5" borderId="11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49" fontId="5" fillId="6" borderId="23" xfId="0" applyNumberFormat="1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2" fontId="8" fillId="6" borderId="9" xfId="0" applyNumberFormat="1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left" vertical="top" wrapText="1"/>
    </xf>
    <xf numFmtId="49" fontId="5" fillId="6" borderId="11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2" fontId="8" fillId="6" borderId="6" xfId="0" applyNumberFormat="1" applyFont="1" applyFill="1" applyBorder="1" applyAlignment="1">
      <alignment horizontal="center" vertical="center"/>
    </xf>
    <xf numFmtId="2" fontId="8" fillId="6" borderId="25" xfId="0" applyNumberFormat="1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49" fontId="5" fillId="7" borderId="23" xfId="0" applyNumberFormat="1" applyFont="1" applyFill="1" applyBorder="1" applyAlignment="1">
      <alignment horizontal="center" vertical="center"/>
    </xf>
    <xf numFmtId="2" fontId="8" fillId="7" borderId="6" xfId="0" applyNumberFormat="1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left" vertical="top" wrapText="1"/>
    </xf>
    <xf numFmtId="49" fontId="5" fillId="8" borderId="23" xfId="0" applyNumberFormat="1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2" fontId="8" fillId="8" borderId="6" xfId="0" applyNumberFormat="1" applyFont="1" applyFill="1" applyBorder="1" applyAlignment="1">
      <alignment horizontal="center" vertical="center"/>
    </xf>
    <xf numFmtId="0" fontId="9" fillId="8" borderId="7" xfId="0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left" vertical="top" wrapText="1"/>
    </xf>
    <xf numFmtId="49" fontId="5" fillId="8" borderId="11" xfId="0" applyNumberFormat="1" applyFont="1" applyFill="1" applyBorder="1" applyAlignment="1">
      <alignment horizontal="center" vertical="center"/>
    </xf>
    <xf numFmtId="49" fontId="5" fillId="9" borderId="11" xfId="0" applyNumberFormat="1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2" fontId="8" fillId="9" borderId="6" xfId="0" applyNumberFormat="1" applyFont="1" applyFill="1" applyBorder="1" applyAlignment="1">
      <alignment horizontal="center" vertical="center"/>
    </xf>
    <xf numFmtId="2" fontId="8" fillId="9" borderId="24" xfId="0" applyNumberFormat="1" applyFont="1" applyFill="1" applyBorder="1" applyAlignment="1">
      <alignment horizontal="center" vertical="center" wrapText="1"/>
    </xf>
    <xf numFmtId="0" fontId="9" fillId="9" borderId="10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49" fontId="5" fillId="9" borderId="23" xfId="0" applyNumberFormat="1" applyFont="1" applyFill="1" applyBorder="1" applyAlignment="1">
      <alignment horizontal="center" vertical="center"/>
    </xf>
    <xf numFmtId="0" fontId="8" fillId="9" borderId="8" xfId="0" applyFont="1" applyFill="1" applyBorder="1" applyAlignment="1">
      <alignment horizontal="center" vertical="center"/>
    </xf>
    <xf numFmtId="2" fontId="8" fillId="9" borderId="9" xfId="0" applyNumberFormat="1" applyFont="1" applyFill="1" applyBorder="1" applyAlignment="1">
      <alignment horizontal="center" vertical="center"/>
    </xf>
    <xf numFmtId="2" fontId="8" fillId="9" borderId="24" xfId="0" applyNumberFormat="1" applyFont="1" applyFill="1" applyBorder="1" applyAlignment="1">
      <alignment horizontal="center" vertical="center"/>
    </xf>
    <xf numFmtId="0" fontId="10" fillId="9" borderId="6" xfId="0" applyFont="1" applyFill="1" applyBorder="1" applyAlignment="1">
      <alignment horizontal="left"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2" fontId="11" fillId="6" borderId="24" xfId="0" applyNumberFormat="1" applyFont="1" applyFill="1" applyBorder="1" applyAlignment="1">
      <alignment horizontal="center" vertical="center"/>
    </xf>
    <xf numFmtId="2" fontId="11" fillId="9" borderId="24" xfId="0" applyNumberFormat="1" applyFont="1" applyFill="1" applyBorder="1" applyAlignment="1">
      <alignment horizontal="center" vertical="center" wrapText="1"/>
    </xf>
    <xf numFmtId="2" fontId="11" fillId="6" borderId="25" xfId="0" applyNumberFormat="1" applyFont="1" applyFill="1" applyBorder="1" applyAlignment="1">
      <alignment horizontal="center" vertical="center"/>
    </xf>
    <xf numFmtId="2" fontId="11" fillId="2" borderId="25" xfId="0" applyNumberFormat="1" applyFont="1" applyFill="1" applyBorder="1" applyAlignment="1">
      <alignment horizontal="center" vertical="center"/>
    </xf>
    <xf numFmtId="2" fontId="11" fillId="2" borderId="24" xfId="0" applyNumberFormat="1" applyFont="1" applyFill="1" applyBorder="1" applyAlignment="1">
      <alignment horizontal="center" vertical="center" wrapText="1"/>
    </xf>
    <xf numFmtId="2" fontId="11" fillId="5" borderId="25" xfId="0" applyNumberFormat="1" applyFont="1" applyFill="1" applyBorder="1" applyAlignment="1">
      <alignment horizontal="center" vertical="center" wrapText="1"/>
    </xf>
    <xf numFmtId="2" fontId="11" fillId="7" borderId="25" xfId="0" applyNumberFormat="1" applyFont="1" applyFill="1" applyBorder="1" applyAlignment="1">
      <alignment horizontal="center" vertical="center" wrapText="1"/>
    </xf>
    <xf numFmtId="2" fontId="11" fillId="8" borderId="25" xfId="0" applyNumberFormat="1" applyFont="1" applyFill="1" applyBorder="1" applyAlignment="1">
      <alignment horizontal="center" vertical="center" wrapText="1"/>
    </xf>
    <xf numFmtId="2" fontId="11" fillId="8" borderId="25" xfId="0" applyNumberFormat="1" applyFont="1" applyFill="1" applyBorder="1" applyAlignment="1">
      <alignment horizontal="center" vertical="center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4" borderId="25" xfId="0" applyNumberFormat="1" applyFont="1" applyFill="1" applyBorder="1" applyAlignment="1">
      <alignment horizontal="center" vertical="center"/>
    </xf>
    <xf numFmtId="2" fontId="11" fillId="0" borderId="24" xfId="0" applyNumberFormat="1" applyFont="1" applyBorder="1" applyAlignment="1">
      <alignment horizontal="center" vertical="center"/>
    </xf>
    <xf numFmtId="2" fontId="11" fillId="7" borderId="25" xfId="0" applyNumberFormat="1" applyFont="1" applyFill="1" applyBorder="1" applyAlignment="1">
      <alignment horizontal="center" vertical="center"/>
    </xf>
    <xf numFmtId="2" fontId="11" fillId="3" borderId="25" xfId="0" applyNumberFormat="1" applyFont="1" applyFill="1" applyBorder="1" applyAlignment="1">
      <alignment horizontal="center" vertical="center" wrapText="1"/>
    </xf>
    <xf numFmtId="2" fontId="11" fillId="3" borderId="24" xfId="0" applyNumberFormat="1" applyFont="1" applyFill="1" applyBorder="1" applyAlignment="1">
      <alignment horizontal="center" vertical="center" wrapText="1"/>
    </xf>
    <xf numFmtId="2" fontId="11" fillId="0" borderId="25" xfId="0" applyNumberFormat="1" applyFont="1" applyBorder="1" applyAlignment="1">
      <alignment horizontal="center" vertical="center"/>
    </xf>
    <xf numFmtId="2" fontId="11" fillId="5" borderId="25" xfId="0" applyNumberFormat="1" applyFont="1" applyFill="1" applyBorder="1" applyAlignment="1">
      <alignment horizontal="center" vertical="center"/>
    </xf>
    <xf numFmtId="2" fontId="11" fillId="2" borderId="25" xfId="0" applyNumberFormat="1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left" vertical="top" wrapText="1"/>
    </xf>
    <xf numFmtId="0" fontId="2" fillId="0" borderId="13" xfId="0" applyFont="1" applyBorder="1" applyAlignment="1">
      <alignment horizontal="center" vertical="center"/>
    </xf>
    <xf numFmtId="0" fontId="0" fillId="0" borderId="15" xfId="0" applyBorder="1"/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DFDE2"/>
      <color rgb="FFDFD7EA"/>
      <color rgb="FFFEF2E8"/>
      <color rgb="FFFFFFCC"/>
      <color rgb="FFFFF3FF"/>
      <color rgb="FFFFEBFF"/>
      <color rgb="FFFFE5FF"/>
      <color rgb="FFEDE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I32"/>
  <sheetViews>
    <sheetView showGridLines="0" topLeftCell="A13" zoomScale="160" zoomScaleNormal="160" workbookViewId="0">
      <selection activeCell="J23" sqref="J23"/>
    </sheetView>
  </sheetViews>
  <sheetFormatPr defaultRowHeight="15" x14ac:dyDescent="0.25"/>
  <cols>
    <col min="1" max="1" width="18.28515625" customWidth="1"/>
    <col min="3" max="3" width="18.85546875" customWidth="1"/>
    <col min="4" max="4" width="11.7109375" customWidth="1"/>
    <col min="5" max="5" width="23.5703125" customWidth="1"/>
    <col min="6" max="6" width="22" customWidth="1"/>
    <col min="7" max="7" width="45.85546875" style="1" customWidth="1"/>
  </cols>
  <sheetData>
    <row r="3" spans="2:9" ht="15.75" thickBot="1" x14ac:dyDescent="0.3"/>
    <row r="4" spans="2:9" x14ac:dyDescent="0.25">
      <c r="B4" s="115" t="s">
        <v>17</v>
      </c>
      <c r="C4" s="116"/>
      <c r="D4" s="117"/>
      <c r="E4" s="16"/>
      <c r="F4" s="3"/>
      <c r="G4" s="4"/>
    </row>
    <row r="5" spans="2:9" ht="30" customHeight="1" thickBot="1" x14ac:dyDescent="0.3">
      <c r="B5" s="118"/>
      <c r="C5" s="119"/>
      <c r="D5" s="120"/>
      <c r="E5" s="17"/>
      <c r="G5" s="5"/>
    </row>
    <row r="6" spans="2:9" ht="26.25" thickBot="1" x14ac:dyDescent="0.3">
      <c r="B6" s="13" t="s">
        <v>2</v>
      </c>
      <c r="C6" s="6" t="s">
        <v>0</v>
      </c>
      <c r="D6" s="7" t="s">
        <v>5</v>
      </c>
      <c r="E6" s="19" t="s">
        <v>15</v>
      </c>
      <c r="F6" s="20" t="s">
        <v>16</v>
      </c>
      <c r="G6" s="8" t="s">
        <v>1</v>
      </c>
    </row>
    <row r="7" spans="2:9" ht="35.1" customHeight="1" x14ac:dyDescent="0.25">
      <c r="B7" s="56" t="s">
        <v>6</v>
      </c>
      <c r="C7" s="57" t="s">
        <v>18</v>
      </c>
      <c r="D7" s="58">
        <v>11.59</v>
      </c>
      <c r="E7" s="94" t="s">
        <v>42</v>
      </c>
      <c r="F7" s="59" t="s">
        <v>93</v>
      </c>
      <c r="G7" s="60" t="s">
        <v>49</v>
      </c>
    </row>
    <row r="8" spans="2:9" ht="35.1" customHeight="1" x14ac:dyDescent="0.25">
      <c r="B8" s="79" t="s">
        <v>7</v>
      </c>
      <c r="C8" s="80" t="s">
        <v>19</v>
      </c>
      <c r="D8" s="81">
        <v>24.49</v>
      </c>
      <c r="E8" s="95" t="s">
        <v>43</v>
      </c>
      <c r="F8" s="83" t="s">
        <v>97</v>
      </c>
      <c r="G8" s="84" t="s">
        <v>49</v>
      </c>
      <c r="I8" s="85"/>
    </row>
    <row r="9" spans="2:9" ht="56.25" x14ac:dyDescent="0.25">
      <c r="B9" s="61" t="s">
        <v>8</v>
      </c>
      <c r="C9" s="66" t="s">
        <v>18</v>
      </c>
      <c r="D9" s="63">
        <v>44.49</v>
      </c>
      <c r="E9" s="96" t="s">
        <v>44</v>
      </c>
      <c r="F9" s="67" t="s">
        <v>93</v>
      </c>
      <c r="G9" s="60" t="s">
        <v>50</v>
      </c>
    </row>
    <row r="10" spans="2:9" ht="35.1" customHeight="1" x14ac:dyDescent="0.25">
      <c r="B10" s="28" t="s">
        <v>57</v>
      </c>
      <c r="C10" s="29" t="s">
        <v>60</v>
      </c>
      <c r="D10" s="30">
        <v>77.84</v>
      </c>
      <c r="E10" s="97" t="s">
        <v>45</v>
      </c>
      <c r="F10" s="31" t="s">
        <v>97</v>
      </c>
      <c r="G10" s="32" t="s">
        <v>49</v>
      </c>
    </row>
    <row r="11" spans="2:9" ht="35.1" customHeight="1" x14ac:dyDescent="0.25">
      <c r="B11" s="28" t="s">
        <v>58</v>
      </c>
      <c r="C11" s="29" t="s">
        <v>61</v>
      </c>
      <c r="D11" s="30">
        <v>26.33</v>
      </c>
      <c r="E11" s="98" t="s">
        <v>44</v>
      </c>
      <c r="F11" s="33" t="s">
        <v>97</v>
      </c>
      <c r="G11" s="34" t="s">
        <v>49</v>
      </c>
    </row>
    <row r="12" spans="2:9" ht="35.1" customHeight="1" x14ac:dyDescent="0.25">
      <c r="B12" s="49" t="s">
        <v>9</v>
      </c>
      <c r="C12" s="55" t="s">
        <v>59</v>
      </c>
      <c r="D12" s="51">
        <v>22.14</v>
      </c>
      <c r="E12" s="99" t="s">
        <v>44</v>
      </c>
      <c r="F12" s="52" t="s">
        <v>97</v>
      </c>
      <c r="G12" s="53" t="s">
        <v>49</v>
      </c>
    </row>
    <row r="13" spans="2:9" ht="35.1" customHeight="1" x14ac:dyDescent="0.25">
      <c r="B13" s="69" t="s">
        <v>10</v>
      </c>
      <c r="C13" s="68" t="s">
        <v>20</v>
      </c>
      <c r="D13" s="70">
        <v>93.87</v>
      </c>
      <c r="E13" s="100" t="s">
        <v>44</v>
      </c>
      <c r="F13" s="71" t="s">
        <v>97</v>
      </c>
      <c r="G13" s="72" t="s">
        <v>49</v>
      </c>
    </row>
    <row r="14" spans="2:9" ht="35.1" customHeight="1" x14ac:dyDescent="0.25">
      <c r="B14" s="73" t="s">
        <v>63</v>
      </c>
      <c r="C14" s="74" t="s">
        <v>79</v>
      </c>
      <c r="D14" s="75">
        <v>82.51</v>
      </c>
      <c r="E14" s="101" t="s">
        <v>46</v>
      </c>
      <c r="F14" s="76" t="s">
        <v>90</v>
      </c>
      <c r="G14" s="77" t="s">
        <v>51</v>
      </c>
    </row>
    <row r="15" spans="2:9" ht="35.1" customHeight="1" x14ac:dyDescent="0.25">
      <c r="B15" s="78" t="s">
        <v>62</v>
      </c>
      <c r="C15" s="74" t="s">
        <v>80</v>
      </c>
      <c r="D15" s="75">
        <v>55.26</v>
      </c>
      <c r="E15" s="101" t="s">
        <v>46</v>
      </c>
      <c r="F15" s="76" t="s">
        <v>90</v>
      </c>
      <c r="G15" s="77" t="s">
        <v>51</v>
      </c>
    </row>
    <row r="16" spans="2:9" ht="35.1" customHeight="1" x14ac:dyDescent="0.25">
      <c r="B16" s="73" t="s">
        <v>64</v>
      </c>
      <c r="C16" s="74" t="s">
        <v>81</v>
      </c>
      <c r="D16" s="75">
        <v>26.34</v>
      </c>
      <c r="E16" s="102" t="s">
        <v>44</v>
      </c>
      <c r="F16" s="76" t="s">
        <v>97</v>
      </c>
      <c r="G16" s="77" t="s">
        <v>49</v>
      </c>
    </row>
    <row r="17" spans="2:7" ht="35.1" customHeight="1" x14ac:dyDescent="0.25">
      <c r="B17" s="73" t="s">
        <v>65</v>
      </c>
      <c r="C17" s="74" t="s">
        <v>82</v>
      </c>
      <c r="D17" s="75">
        <v>20.52</v>
      </c>
      <c r="E17" s="102" t="s">
        <v>44</v>
      </c>
      <c r="F17" s="76" t="s">
        <v>97</v>
      </c>
      <c r="G17" s="77" t="s">
        <v>49</v>
      </c>
    </row>
    <row r="18" spans="2:7" ht="35.1" customHeight="1" x14ac:dyDescent="0.25">
      <c r="B18" s="73" t="s">
        <v>78</v>
      </c>
      <c r="C18" s="74" t="s">
        <v>83</v>
      </c>
      <c r="D18" s="75">
        <v>24.12</v>
      </c>
      <c r="E18" s="102" t="s">
        <v>44</v>
      </c>
      <c r="F18" s="76" t="s">
        <v>97</v>
      </c>
      <c r="G18" s="77" t="s">
        <v>49</v>
      </c>
    </row>
    <row r="19" spans="2:7" ht="35.1" customHeight="1" x14ac:dyDescent="0.25">
      <c r="B19" s="73" t="s">
        <v>66</v>
      </c>
      <c r="C19" s="74" t="s">
        <v>84</v>
      </c>
      <c r="D19" s="75">
        <v>10.26</v>
      </c>
      <c r="E19" s="102" t="s">
        <v>44</v>
      </c>
      <c r="F19" s="76" t="s">
        <v>97</v>
      </c>
      <c r="G19" s="77" t="s">
        <v>49</v>
      </c>
    </row>
    <row r="20" spans="2:7" ht="35.1" customHeight="1" x14ac:dyDescent="0.25">
      <c r="B20" s="49" t="s">
        <v>67</v>
      </c>
      <c r="C20" s="55" t="s">
        <v>14</v>
      </c>
      <c r="D20" s="51">
        <v>6.85</v>
      </c>
      <c r="E20" s="99" t="s">
        <v>44</v>
      </c>
      <c r="F20" s="52" t="s">
        <v>93</v>
      </c>
      <c r="G20" s="112" t="s">
        <v>50</v>
      </c>
    </row>
    <row r="21" spans="2:7" ht="35.1" customHeight="1" x14ac:dyDescent="0.25">
      <c r="B21" s="61" t="s">
        <v>11</v>
      </c>
      <c r="C21" s="66" t="s">
        <v>18</v>
      </c>
      <c r="D21" s="63">
        <v>12.48</v>
      </c>
      <c r="E21" s="103" t="s">
        <v>48</v>
      </c>
      <c r="F21" s="67" t="s">
        <v>94</v>
      </c>
      <c r="G21" s="60" t="s">
        <v>52</v>
      </c>
    </row>
    <row r="22" spans="2:7" ht="56.25" x14ac:dyDescent="0.25">
      <c r="B22" s="40" t="s">
        <v>12</v>
      </c>
      <c r="C22" s="41" t="s">
        <v>85</v>
      </c>
      <c r="D22" s="42">
        <v>65.349999999999994</v>
      </c>
      <c r="E22" s="104" t="s">
        <v>3</v>
      </c>
      <c r="F22" s="43" t="s">
        <v>95</v>
      </c>
      <c r="G22" s="44" t="s">
        <v>86</v>
      </c>
    </row>
    <row r="23" spans="2:7" ht="35.1" customHeight="1" x14ac:dyDescent="0.25">
      <c r="B23" s="40" t="s">
        <v>87</v>
      </c>
      <c r="C23" s="41" t="s">
        <v>88</v>
      </c>
      <c r="D23" s="42">
        <v>33.229999999999997</v>
      </c>
      <c r="E23" s="104" t="s">
        <v>45</v>
      </c>
      <c r="F23" s="43" t="s">
        <v>96</v>
      </c>
      <c r="G23" s="44"/>
    </row>
    <row r="24" spans="2:7" ht="33.75" x14ac:dyDescent="0.25">
      <c r="B24" s="54" t="s">
        <v>13</v>
      </c>
      <c r="C24" s="55" t="s">
        <v>14</v>
      </c>
      <c r="D24" s="51">
        <v>13.94</v>
      </c>
      <c r="E24" s="99" t="s">
        <v>55</v>
      </c>
      <c r="F24" s="52" t="s">
        <v>97</v>
      </c>
      <c r="G24" s="53" t="s">
        <v>56</v>
      </c>
    </row>
    <row r="25" spans="2:7" ht="23.25" thickBot="1" x14ac:dyDescent="0.3">
      <c r="B25" s="54" t="s">
        <v>89</v>
      </c>
      <c r="C25" s="55" t="s">
        <v>14</v>
      </c>
      <c r="D25" s="51">
        <v>11</v>
      </c>
      <c r="E25" s="99" t="s">
        <v>46</v>
      </c>
      <c r="F25" s="52" t="s">
        <v>90</v>
      </c>
      <c r="G25" s="53" t="s">
        <v>91</v>
      </c>
    </row>
    <row r="26" spans="2:7" ht="35.1" customHeight="1" thickBot="1" x14ac:dyDescent="0.3">
      <c r="B26" s="113" t="s">
        <v>4</v>
      </c>
      <c r="C26" s="114"/>
      <c r="D26" s="10">
        <f>SUM(D7:D25)</f>
        <v>662.61000000000013</v>
      </c>
      <c r="E26" s="18"/>
      <c r="F26" s="9"/>
      <c r="G26" s="11"/>
    </row>
    <row r="28" spans="2:7" x14ac:dyDescent="0.25">
      <c r="C28" s="12"/>
      <c r="D28" s="2"/>
    </row>
    <row r="32" spans="2:7" x14ac:dyDescent="0.25">
      <c r="D32" s="2"/>
    </row>
  </sheetData>
  <mergeCells count="2">
    <mergeCell ref="B26:C26"/>
    <mergeCell ref="B4:D5"/>
  </mergeCells>
  <phoneticPr fontId="7" type="noConversion"/>
  <pageMargins left="0.70866141732283472" right="0.70866141732283472" top="0.78740157480314965" bottom="0.78740157480314965" header="0.31496062992125984" footer="0.31496062992125984"/>
  <pageSetup paperSize="9" scale="58" orientation="landscape" r:id="rId1"/>
  <ignoredErrors>
    <ignoredError sqref="B19:B2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34341-B19A-44E5-BD7F-7CCAD9842DED}">
  <sheetPr>
    <pageSetUpPr fitToPage="1"/>
  </sheetPr>
  <dimension ref="B3:G16"/>
  <sheetViews>
    <sheetView showGridLines="0" zoomScale="160" zoomScaleNormal="160" workbookViewId="0">
      <selection activeCell="G13" sqref="G13"/>
    </sheetView>
  </sheetViews>
  <sheetFormatPr defaultRowHeight="15" x14ac:dyDescent="0.25"/>
  <cols>
    <col min="1" max="1" width="18.28515625" customWidth="1"/>
    <col min="3" max="3" width="18.85546875" customWidth="1"/>
    <col min="4" max="4" width="11.7109375" customWidth="1"/>
    <col min="5" max="5" width="23.5703125" customWidth="1"/>
    <col min="6" max="6" width="22" customWidth="1"/>
    <col min="7" max="7" width="45.85546875" style="1" customWidth="1"/>
  </cols>
  <sheetData>
    <row r="3" spans="2:7" ht="15.75" thickBot="1" x14ac:dyDescent="0.3"/>
    <row r="4" spans="2:7" x14ac:dyDescent="0.25">
      <c r="B4" s="115" t="s">
        <v>21</v>
      </c>
      <c r="C4" s="116"/>
      <c r="D4" s="117"/>
      <c r="E4" s="16"/>
      <c r="F4" s="3"/>
      <c r="G4" s="4"/>
    </row>
    <row r="5" spans="2:7" ht="30" customHeight="1" thickBot="1" x14ac:dyDescent="0.3">
      <c r="B5" s="118"/>
      <c r="C5" s="119"/>
      <c r="D5" s="120"/>
      <c r="E5" s="17"/>
      <c r="G5" s="5"/>
    </row>
    <row r="6" spans="2:7" ht="26.25" thickBot="1" x14ac:dyDescent="0.3">
      <c r="B6" s="13" t="s">
        <v>2</v>
      </c>
      <c r="C6" s="6" t="s">
        <v>0</v>
      </c>
      <c r="D6" s="7" t="s">
        <v>5</v>
      </c>
      <c r="E6" s="19" t="s">
        <v>15</v>
      </c>
      <c r="F6" s="20" t="s">
        <v>16</v>
      </c>
      <c r="G6" s="8" t="s">
        <v>1</v>
      </c>
    </row>
    <row r="7" spans="2:7" ht="35.1" customHeight="1" x14ac:dyDescent="0.25">
      <c r="B7" s="86" t="s">
        <v>27</v>
      </c>
      <c r="C7" s="87" t="s">
        <v>25</v>
      </c>
      <c r="D7" s="88">
        <v>32.340000000000003</v>
      </c>
      <c r="E7" s="89" t="s">
        <v>3</v>
      </c>
      <c r="F7" s="83" t="s">
        <v>98</v>
      </c>
      <c r="G7" s="90" t="s">
        <v>49</v>
      </c>
    </row>
    <row r="8" spans="2:7" ht="35.1" customHeight="1" x14ac:dyDescent="0.25">
      <c r="B8" s="86" t="s">
        <v>28</v>
      </c>
      <c r="C8" s="80" t="s">
        <v>25</v>
      </c>
      <c r="D8" s="81">
        <v>32.340000000000003</v>
      </c>
      <c r="E8" s="82" t="s">
        <v>3</v>
      </c>
      <c r="F8" s="83" t="s">
        <v>98</v>
      </c>
      <c r="G8" s="90" t="s">
        <v>49</v>
      </c>
    </row>
    <row r="9" spans="2:7" ht="35.1" customHeight="1" thickBot="1" x14ac:dyDescent="0.3">
      <c r="B9" s="56" t="s">
        <v>29</v>
      </c>
      <c r="C9" s="66" t="s">
        <v>18</v>
      </c>
      <c r="D9" s="63">
        <v>25.16</v>
      </c>
      <c r="E9" s="64" t="s">
        <v>3</v>
      </c>
      <c r="F9" s="67" t="s">
        <v>99</v>
      </c>
      <c r="G9" s="60" t="s">
        <v>100</v>
      </c>
    </row>
    <row r="10" spans="2:7" ht="35.1" customHeight="1" thickBot="1" x14ac:dyDescent="0.3">
      <c r="B10" s="113" t="s">
        <v>4</v>
      </c>
      <c r="C10" s="114"/>
      <c r="D10" s="10">
        <f>SUM(D7:D9)</f>
        <v>89.84</v>
      </c>
      <c r="E10" s="18"/>
      <c r="F10" s="9"/>
      <c r="G10" s="11"/>
    </row>
    <row r="12" spans="2:7" x14ac:dyDescent="0.25">
      <c r="C12" s="12"/>
      <c r="D12" s="2"/>
    </row>
    <row r="16" spans="2:7" x14ac:dyDescent="0.25">
      <c r="D16" s="2"/>
    </row>
  </sheetData>
  <mergeCells count="2">
    <mergeCell ref="B4:D5"/>
    <mergeCell ref="B10:C10"/>
  </mergeCells>
  <phoneticPr fontId="7" type="noConversion"/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0FC01-E279-491D-A866-98CA2B31FDA2}">
  <sheetPr>
    <pageSetUpPr fitToPage="1"/>
  </sheetPr>
  <dimension ref="B3:G27"/>
  <sheetViews>
    <sheetView showGridLines="0" tabSelected="1" topLeftCell="A2" zoomScaleNormal="100" workbookViewId="0">
      <selection activeCell="K17" sqref="K17"/>
    </sheetView>
  </sheetViews>
  <sheetFormatPr defaultRowHeight="15" x14ac:dyDescent="0.25"/>
  <cols>
    <col min="1" max="1" width="18.28515625" customWidth="1"/>
    <col min="3" max="3" width="18.85546875" customWidth="1"/>
    <col min="4" max="4" width="11.7109375" customWidth="1"/>
    <col min="5" max="5" width="23.5703125" customWidth="1"/>
    <col min="6" max="6" width="22" customWidth="1"/>
    <col min="7" max="7" width="45.85546875" style="1" customWidth="1"/>
  </cols>
  <sheetData>
    <row r="3" spans="2:7" ht="15.75" thickBot="1" x14ac:dyDescent="0.3"/>
    <row r="4" spans="2:7" x14ac:dyDescent="0.25">
      <c r="B4" s="115" t="s">
        <v>26</v>
      </c>
      <c r="C4" s="116"/>
      <c r="D4" s="117"/>
      <c r="E4" s="16"/>
      <c r="F4" s="3"/>
      <c r="G4" s="4"/>
    </row>
    <row r="5" spans="2:7" ht="30" customHeight="1" thickBot="1" x14ac:dyDescent="0.3">
      <c r="B5" s="118"/>
      <c r="C5" s="119"/>
      <c r="D5" s="120"/>
      <c r="E5" s="17"/>
      <c r="G5" s="5"/>
    </row>
    <row r="6" spans="2:7" ht="26.25" thickBot="1" x14ac:dyDescent="0.3">
      <c r="B6" s="13" t="s">
        <v>2</v>
      </c>
      <c r="C6" s="6" t="s">
        <v>0</v>
      </c>
      <c r="D6" s="7" t="s">
        <v>5</v>
      </c>
      <c r="E6" s="19" t="s">
        <v>15</v>
      </c>
      <c r="F6" s="20" t="s">
        <v>16</v>
      </c>
      <c r="G6" s="8" t="s">
        <v>1</v>
      </c>
    </row>
    <row r="7" spans="2:7" ht="35.1" customHeight="1" x14ac:dyDescent="0.25">
      <c r="B7" s="14" t="s">
        <v>22</v>
      </c>
      <c r="C7" s="21" t="s">
        <v>36</v>
      </c>
      <c r="D7" s="22" t="s">
        <v>3</v>
      </c>
      <c r="E7" s="105" t="s">
        <v>42</v>
      </c>
      <c r="F7" s="23" t="s">
        <v>3</v>
      </c>
      <c r="G7" s="27" t="s">
        <v>41</v>
      </c>
    </row>
    <row r="8" spans="2:7" ht="45" x14ac:dyDescent="0.25">
      <c r="B8" s="79" t="s">
        <v>23</v>
      </c>
      <c r="C8" s="80" t="s">
        <v>37</v>
      </c>
      <c r="D8" s="81">
        <v>22.93</v>
      </c>
      <c r="E8" s="95" t="s">
        <v>45</v>
      </c>
      <c r="F8" s="83" t="s">
        <v>101</v>
      </c>
      <c r="G8" s="90" t="s">
        <v>53</v>
      </c>
    </row>
    <row r="9" spans="2:7" ht="35.1" customHeight="1" x14ac:dyDescent="0.25">
      <c r="B9" s="69" t="s">
        <v>24</v>
      </c>
      <c r="C9" s="92" t="s">
        <v>38</v>
      </c>
      <c r="D9" s="70">
        <v>67.75</v>
      </c>
      <c r="E9" s="106" t="s">
        <v>45</v>
      </c>
      <c r="F9" s="93" t="s">
        <v>104</v>
      </c>
      <c r="G9" s="72" t="s">
        <v>49</v>
      </c>
    </row>
    <row r="10" spans="2:7" ht="35.1" customHeight="1" x14ac:dyDescent="0.25">
      <c r="B10" s="61" t="s">
        <v>30</v>
      </c>
      <c r="C10" s="62" t="s">
        <v>18</v>
      </c>
      <c r="D10" s="63">
        <v>23.49</v>
      </c>
      <c r="E10" s="96" t="s">
        <v>45</v>
      </c>
      <c r="F10" s="65" t="s">
        <v>102</v>
      </c>
      <c r="G10" s="60" t="s">
        <v>54</v>
      </c>
    </row>
    <row r="11" spans="2:7" ht="35.1" customHeight="1" x14ac:dyDescent="0.25">
      <c r="B11" s="38" t="s">
        <v>70</v>
      </c>
      <c r="C11" s="39" t="s">
        <v>69</v>
      </c>
      <c r="D11" s="35">
        <v>106.74</v>
      </c>
      <c r="E11" s="107" t="s">
        <v>45</v>
      </c>
      <c r="F11" s="36" t="s">
        <v>104</v>
      </c>
      <c r="G11" s="37" t="s">
        <v>49</v>
      </c>
    </row>
    <row r="12" spans="2:7" ht="35.1" customHeight="1" x14ac:dyDescent="0.25">
      <c r="B12" s="38" t="s">
        <v>68</v>
      </c>
      <c r="C12" s="39" t="s">
        <v>71</v>
      </c>
      <c r="D12" s="35">
        <v>17.43</v>
      </c>
      <c r="E12" s="108" t="s">
        <v>47</v>
      </c>
      <c r="F12" s="48" t="s">
        <v>103</v>
      </c>
      <c r="G12" s="37" t="s">
        <v>49</v>
      </c>
    </row>
    <row r="13" spans="2:7" ht="35.1" customHeight="1" x14ac:dyDescent="0.25">
      <c r="B13" s="38" t="s">
        <v>73</v>
      </c>
      <c r="C13" s="39" t="s">
        <v>72</v>
      </c>
      <c r="D13" s="35">
        <v>55.19</v>
      </c>
      <c r="E13" s="107" t="s">
        <v>45</v>
      </c>
      <c r="F13" s="36" t="s">
        <v>104</v>
      </c>
      <c r="G13" s="37" t="s">
        <v>49</v>
      </c>
    </row>
    <row r="14" spans="2:7" ht="35.1" customHeight="1" x14ac:dyDescent="0.25">
      <c r="B14" s="15" t="s">
        <v>31</v>
      </c>
      <c r="C14" s="25" t="s">
        <v>39</v>
      </c>
      <c r="D14" s="24"/>
      <c r="E14" s="109" t="s">
        <v>3</v>
      </c>
      <c r="F14" s="26" t="s">
        <v>3</v>
      </c>
      <c r="G14" s="27"/>
    </row>
    <row r="15" spans="2:7" ht="35.1" customHeight="1" x14ac:dyDescent="0.25">
      <c r="B15" s="49" t="s">
        <v>32</v>
      </c>
      <c r="C15" s="50" t="s">
        <v>14</v>
      </c>
      <c r="D15" s="51">
        <v>2.4300000000000002</v>
      </c>
      <c r="E15" s="110" t="s">
        <v>46</v>
      </c>
      <c r="F15" s="52" t="s">
        <v>104</v>
      </c>
      <c r="G15" s="53" t="s">
        <v>49</v>
      </c>
    </row>
    <row r="16" spans="2:7" ht="35.1" customHeight="1" x14ac:dyDescent="0.25">
      <c r="B16" s="28" t="s">
        <v>76</v>
      </c>
      <c r="C16" s="45" t="s">
        <v>77</v>
      </c>
      <c r="D16" s="30">
        <v>11.29</v>
      </c>
      <c r="E16" s="111" t="s">
        <v>45</v>
      </c>
      <c r="F16" s="31" t="s">
        <v>104</v>
      </c>
      <c r="G16" s="32" t="s">
        <v>49</v>
      </c>
    </row>
    <row r="17" spans="2:7" ht="35.1" customHeight="1" x14ac:dyDescent="0.25">
      <c r="B17" s="28" t="s">
        <v>75</v>
      </c>
      <c r="C17" s="45" t="s">
        <v>74</v>
      </c>
      <c r="D17" s="30">
        <v>72.52</v>
      </c>
      <c r="E17" s="111" t="s">
        <v>45</v>
      </c>
      <c r="F17" s="31" t="s">
        <v>104</v>
      </c>
      <c r="G17" s="32" t="s">
        <v>49</v>
      </c>
    </row>
    <row r="18" spans="2:7" ht="45" x14ac:dyDescent="0.25">
      <c r="B18" s="79" t="s">
        <v>33</v>
      </c>
      <c r="C18" s="91" t="s">
        <v>37</v>
      </c>
      <c r="D18" s="81">
        <v>21.77</v>
      </c>
      <c r="E18" s="95" t="s">
        <v>45</v>
      </c>
      <c r="F18" s="83" t="s">
        <v>101</v>
      </c>
      <c r="G18" s="90" t="s">
        <v>53</v>
      </c>
    </row>
    <row r="19" spans="2:7" ht="35.1" customHeight="1" x14ac:dyDescent="0.25">
      <c r="B19" s="46" t="s">
        <v>34</v>
      </c>
      <c r="C19" s="47" t="s">
        <v>40</v>
      </c>
      <c r="D19" s="42">
        <v>98.26</v>
      </c>
      <c r="E19" s="104" t="s">
        <v>46</v>
      </c>
      <c r="F19" s="43" t="s">
        <v>3</v>
      </c>
      <c r="G19" s="44" t="s">
        <v>51</v>
      </c>
    </row>
    <row r="20" spans="2:7" ht="35.1" customHeight="1" thickBot="1" x14ac:dyDescent="0.3">
      <c r="B20" s="54" t="s">
        <v>35</v>
      </c>
      <c r="C20" s="55" t="s">
        <v>14</v>
      </c>
      <c r="D20" s="51">
        <v>11.1</v>
      </c>
      <c r="E20" s="110" t="s">
        <v>92</v>
      </c>
      <c r="F20" s="52" t="s">
        <v>104</v>
      </c>
      <c r="G20" s="53" t="s">
        <v>49</v>
      </c>
    </row>
    <row r="21" spans="2:7" ht="35.1" customHeight="1" thickBot="1" x14ac:dyDescent="0.3">
      <c r="B21" s="113" t="s">
        <v>4</v>
      </c>
      <c r="C21" s="114"/>
      <c r="D21" s="10">
        <f>SUM(D7:D20)</f>
        <v>510.9</v>
      </c>
      <c r="E21" s="18"/>
      <c r="F21" s="9"/>
      <c r="G21" s="11"/>
    </row>
    <row r="23" spans="2:7" x14ac:dyDescent="0.25">
      <c r="C23" s="12"/>
      <c r="D23" s="2"/>
    </row>
    <row r="27" spans="2:7" x14ac:dyDescent="0.25">
      <c r="D27" s="2"/>
    </row>
  </sheetData>
  <mergeCells count="2">
    <mergeCell ref="B4:D5"/>
    <mergeCell ref="B21:C21"/>
  </mergeCells>
  <phoneticPr fontId="7" type="noConversion"/>
  <pageMargins left="0.70866141732283472" right="0.70866141732283472" top="0.78740157480314965" bottom="0.78740157480314965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1NP</vt:lpstr>
      <vt:lpstr>2NP HLAVNÍ BUDOVA</vt:lpstr>
      <vt:lpstr>2NP DÍLNY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JanaZ</dc:creator>
  <cp:lastModifiedBy>Tereza</cp:lastModifiedBy>
  <cp:lastPrinted>2023-01-19T15:33:47Z</cp:lastPrinted>
  <dcterms:created xsi:type="dcterms:W3CDTF">2011-06-14T07:34:10Z</dcterms:created>
  <dcterms:modified xsi:type="dcterms:W3CDTF">2023-01-19T15:48:30Z</dcterms:modified>
</cp:coreProperties>
</file>